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720" windowHeight="13500"/>
  </bookViews>
  <sheets>
    <sheet name="政府网 " sheetId="4" r:id="rId1"/>
  </sheets>
  <definedNames>
    <definedName name="_xlnm.Print_Titles" localSheetId="0">'政府网 '!$1:$4</definedName>
  </definedNames>
  <calcPr calcId="125725"/>
</workbook>
</file>

<file path=xl/calcChain.xml><?xml version="1.0" encoding="utf-8"?>
<calcChain xmlns="http://schemas.openxmlformats.org/spreadsheetml/2006/main">
  <c r="L12" i="4"/>
  <c r="M12"/>
  <c r="N12"/>
  <c r="O12"/>
  <c r="P12"/>
  <c r="K12"/>
</calcChain>
</file>

<file path=xl/sharedStrings.xml><?xml version="1.0" encoding="utf-8"?>
<sst xmlns="http://schemas.openxmlformats.org/spreadsheetml/2006/main" count="80" uniqueCount="69">
  <si>
    <t>序号</t>
  </si>
  <si>
    <t>购机者</t>
  </si>
  <si>
    <t>补贴机具</t>
  </si>
  <si>
    <t>补贴资金</t>
  </si>
  <si>
    <t>申请表编号</t>
  </si>
  <si>
    <t>所在乡镇</t>
  </si>
  <si>
    <t>所在村组</t>
  </si>
  <si>
    <t>购机者姓名</t>
  </si>
  <si>
    <t>机具品目</t>
  </si>
  <si>
    <t>生产企业名称</t>
  </si>
  <si>
    <t>产品名称</t>
  </si>
  <si>
    <t>机具型号</t>
  </si>
  <si>
    <t>经销商名称</t>
  </si>
  <si>
    <t>购买数量(台）</t>
  </si>
  <si>
    <t>最终销售总价</t>
  </si>
  <si>
    <t>总中央补贴额</t>
  </si>
  <si>
    <t>销售总额</t>
  </si>
  <si>
    <t>轮式拖拉机</t>
  </si>
  <si>
    <t>免耕播种机</t>
  </si>
  <si>
    <t>吉林省康达农业机械有限公司</t>
  </si>
  <si>
    <t>第一拖拉机股份有限公司</t>
  </si>
  <si>
    <t>王滨街道</t>
  </si>
  <si>
    <t>李相街道</t>
  </si>
  <si>
    <t>合计</t>
  </si>
  <si>
    <t>雷沃重工股份有限公司(原:福田雷沃国际重工股份有限公司)</t>
  </si>
  <si>
    <t>山东巨明机械有限公司</t>
  </si>
  <si>
    <t>沈阳市农惠农机销售有限公司(经销商)</t>
  </si>
  <si>
    <t>沈阳资农农机有限公司(经销商)</t>
  </si>
  <si>
    <t>辽宁省新民市农业机械有限公司(经销商)</t>
  </si>
  <si>
    <t>沈阳市联农农机有限公司(经销商)</t>
  </si>
  <si>
    <t>4行摘穗剥皮型自走式玉米收获机</t>
  </si>
  <si>
    <t>70—80马力四轮驱动拖拉机</t>
  </si>
  <si>
    <t>50—60马力四轮驱动拖拉机</t>
  </si>
  <si>
    <t>单台销售价格(元）</t>
    <phoneticPr fontId="5" type="noConversion"/>
  </si>
  <si>
    <t>单台补贴(元）</t>
    <phoneticPr fontId="5" type="noConversion"/>
  </si>
  <si>
    <t>总补贴(元）</t>
    <phoneticPr fontId="5" type="noConversion"/>
  </si>
  <si>
    <t>王滨村456号</t>
  </si>
  <si>
    <t>永安村54号</t>
  </si>
  <si>
    <t>关维兴</t>
  </si>
  <si>
    <t>山东山拖凯泰农业装备有限公司</t>
  </si>
  <si>
    <t>沈阳农耕农机销售有限公司(经销商)</t>
  </si>
  <si>
    <t>140—160马力四轮驱动拖拉机</t>
  </si>
  <si>
    <t>90—100马力四轮驱动拖拉机</t>
  </si>
  <si>
    <t>中华寺村232号</t>
  </si>
  <si>
    <t>东靠山村322号</t>
  </si>
  <si>
    <t>东靠山村136号</t>
  </si>
  <si>
    <t>6行及以上牵引式免耕穴播机</t>
  </si>
  <si>
    <t>约翰迪尔(宁波)农业机械有限公司</t>
  </si>
  <si>
    <t>抚顺昊新友阳农机销售有限公司(经销商)</t>
  </si>
  <si>
    <t>浑南区2020年第三批享受农机购置补贴中央资金购机者信息公示表</t>
    <phoneticPr fontId="5" type="noConversion"/>
  </si>
  <si>
    <r>
      <t>公示时间：202</t>
    </r>
    <r>
      <rPr>
        <sz val="11"/>
        <rFont val="宋体"/>
        <family val="3"/>
        <charset val="134"/>
      </rPr>
      <t>1</t>
    </r>
    <r>
      <rPr>
        <sz val="11"/>
        <rFont val="宋体"/>
        <charset val="134"/>
      </rPr>
      <t>年</t>
    </r>
    <r>
      <rPr>
        <sz val="11"/>
        <rFont val="宋体"/>
        <family val="3"/>
        <charset val="134"/>
      </rPr>
      <t>5</t>
    </r>
    <r>
      <rPr>
        <sz val="11"/>
        <rFont val="宋体"/>
        <charset val="134"/>
      </rPr>
      <t>月</t>
    </r>
    <r>
      <rPr>
        <sz val="11"/>
        <rFont val="宋体"/>
        <family val="3"/>
        <charset val="134"/>
      </rPr>
      <t>7</t>
    </r>
    <r>
      <rPr>
        <sz val="11"/>
        <rFont val="宋体"/>
        <charset val="134"/>
      </rPr>
      <t>日</t>
    </r>
    <phoneticPr fontId="5" type="noConversion"/>
  </si>
  <si>
    <t>公示单位：浑南区农业农村局</t>
    <phoneticPr fontId="5" type="noConversion"/>
  </si>
  <si>
    <t>唐明明</t>
    <phoneticPr fontId="5" type="noConversion"/>
  </si>
  <si>
    <t>轮式拖拉机</t>
    <phoneticPr fontId="5" type="noConversion"/>
  </si>
  <si>
    <t>M504-E</t>
    <phoneticPr fontId="5" type="noConversion"/>
  </si>
  <si>
    <t>唐明江</t>
    <phoneticPr fontId="5" type="noConversion"/>
  </si>
  <si>
    <t>现:M704-H(原:M704-E)</t>
    <phoneticPr fontId="5" type="noConversion"/>
  </si>
  <si>
    <t>于胜村243号</t>
    <phoneticPr fontId="5" type="noConversion"/>
  </si>
  <si>
    <t>沈阳市欣睿农机专业合作社</t>
    <phoneticPr fontId="5" type="noConversion"/>
  </si>
  <si>
    <t>LX1504</t>
    <phoneticPr fontId="5" type="noConversion"/>
  </si>
  <si>
    <t>杨宝勇</t>
    <phoneticPr fontId="5" type="noConversion"/>
  </si>
  <si>
    <t>山拖904</t>
    <phoneticPr fontId="5" type="noConversion"/>
  </si>
  <si>
    <t>赵兴久</t>
    <phoneticPr fontId="5" type="noConversion"/>
  </si>
  <si>
    <t>4YZP-4C1</t>
    <phoneticPr fontId="5" type="noConversion"/>
  </si>
  <si>
    <t>自走式玉米收获机</t>
    <phoneticPr fontId="5" type="noConversion"/>
  </si>
  <si>
    <t>瓦子峪村64号</t>
    <phoneticPr fontId="5" type="noConversion"/>
  </si>
  <si>
    <t>潘瑞</t>
    <phoneticPr fontId="5" type="noConversion"/>
  </si>
  <si>
    <t>2BMZF-6</t>
    <phoneticPr fontId="5" type="noConversion"/>
  </si>
  <si>
    <t>3B-554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</si>
</sst>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1"/>
      <name val="Arial"/>
      <family val="2"/>
    </font>
    <font>
      <sz val="10"/>
      <name val="Arial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workbookViewId="0">
      <selection activeCell="D26" sqref="D26"/>
    </sheetView>
  </sheetViews>
  <sheetFormatPr defaultRowHeight="13.5"/>
  <cols>
    <col min="1" max="1" width="5.25" style="3" customWidth="1"/>
    <col min="2" max="2" width="16.25" style="4" hidden="1" customWidth="1"/>
    <col min="3" max="3" width="10.875" style="4" customWidth="1"/>
    <col min="4" max="4" width="11" style="4" customWidth="1"/>
    <col min="5" max="5" width="15.375" style="4" customWidth="1"/>
    <col min="6" max="6" width="16.625" style="4" customWidth="1"/>
    <col min="7" max="7" width="18" style="4" customWidth="1"/>
    <col min="8" max="8" width="16.875" style="4" customWidth="1"/>
    <col min="9" max="9" width="13.5" style="18" customWidth="1"/>
    <col min="10" max="10" width="17.25" style="4" customWidth="1"/>
    <col min="11" max="11" width="8.375" style="4" customWidth="1"/>
    <col min="12" max="12" width="9.375" style="4" hidden="1" customWidth="1"/>
    <col min="13" max="13" width="11.75" style="4" customWidth="1"/>
    <col min="14" max="14" width="9" style="4" hidden="1" customWidth="1"/>
    <col min="15" max="15" width="11.5" style="4" customWidth="1"/>
    <col min="16" max="16" width="12.25" style="3" customWidth="1"/>
    <col min="17" max="17" width="13.75" style="5" hidden="1" customWidth="1"/>
    <col min="18" max="16384" width="9" style="5"/>
  </cols>
  <sheetData>
    <row r="1" spans="1:17" s="1" customFormat="1" ht="42" customHeight="1">
      <c r="A1" s="21" t="s">
        <v>49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s="2" customFormat="1" ht="18" customHeight="1">
      <c r="A2" s="20" t="s">
        <v>51</v>
      </c>
      <c r="B2" s="6"/>
      <c r="C2" s="6"/>
      <c r="D2" s="6"/>
      <c r="E2" s="7"/>
      <c r="F2" s="8"/>
      <c r="G2" s="8"/>
      <c r="H2" s="8"/>
      <c r="I2" s="16"/>
      <c r="J2" s="8"/>
      <c r="K2" s="8"/>
      <c r="L2" s="8"/>
      <c r="M2" s="23" t="s">
        <v>50</v>
      </c>
      <c r="N2" s="24"/>
      <c r="O2" s="24"/>
      <c r="P2" s="24"/>
    </row>
    <row r="3" spans="1:17" s="2" customFormat="1" ht="24" customHeight="1">
      <c r="A3" s="25" t="s">
        <v>0</v>
      </c>
      <c r="B3" s="9"/>
      <c r="C3" s="25" t="s">
        <v>1</v>
      </c>
      <c r="D3" s="25"/>
      <c r="E3" s="25"/>
      <c r="F3" s="25" t="s">
        <v>2</v>
      </c>
      <c r="G3" s="25"/>
      <c r="H3" s="25"/>
      <c r="I3" s="25"/>
      <c r="J3" s="25"/>
      <c r="K3" s="25"/>
      <c r="L3" s="9"/>
      <c r="M3" s="25" t="s">
        <v>3</v>
      </c>
      <c r="N3" s="25"/>
      <c r="O3" s="25"/>
      <c r="P3" s="25"/>
    </row>
    <row r="4" spans="1:17" s="8" customFormat="1" ht="30" customHeight="1">
      <c r="A4" s="25"/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33</v>
      </c>
      <c r="N4" s="9" t="s">
        <v>15</v>
      </c>
      <c r="O4" s="9" t="s">
        <v>34</v>
      </c>
      <c r="P4" s="9" t="s">
        <v>35</v>
      </c>
      <c r="Q4" s="8" t="s">
        <v>16</v>
      </c>
    </row>
    <row r="5" spans="1:17" s="28" customFormat="1" ht="30" customHeight="1">
      <c r="A5" s="26">
        <v>1</v>
      </c>
      <c r="B5" s="26"/>
      <c r="C5" s="27" t="s">
        <v>21</v>
      </c>
      <c r="D5" s="27" t="s">
        <v>43</v>
      </c>
      <c r="E5" s="27" t="s">
        <v>62</v>
      </c>
      <c r="F5" s="27" t="s">
        <v>64</v>
      </c>
      <c r="G5" s="27" t="s">
        <v>25</v>
      </c>
      <c r="H5" s="27" t="s">
        <v>30</v>
      </c>
      <c r="I5" s="27" t="s">
        <v>63</v>
      </c>
      <c r="J5" s="27" t="s">
        <v>27</v>
      </c>
      <c r="K5" s="27">
        <v>1</v>
      </c>
      <c r="L5" s="26"/>
      <c r="M5" s="27">
        <v>155000</v>
      </c>
      <c r="N5" s="26"/>
      <c r="O5" s="27">
        <v>56200</v>
      </c>
      <c r="P5" s="27">
        <v>56200</v>
      </c>
      <c r="Q5" s="26">
        <v>60000</v>
      </c>
    </row>
    <row r="6" spans="1:17" s="28" customFormat="1" ht="30" customHeight="1">
      <c r="A6" s="26">
        <v>2</v>
      </c>
      <c r="B6" s="26"/>
      <c r="C6" s="27" t="s">
        <v>21</v>
      </c>
      <c r="D6" s="27" t="s">
        <v>57</v>
      </c>
      <c r="E6" s="27" t="s">
        <v>58</v>
      </c>
      <c r="F6" s="27" t="s">
        <v>17</v>
      </c>
      <c r="G6" s="27" t="s">
        <v>20</v>
      </c>
      <c r="H6" s="27" t="s">
        <v>41</v>
      </c>
      <c r="I6" s="27" t="s">
        <v>59</v>
      </c>
      <c r="J6" s="27" t="s">
        <v>48</v>
      </c>
      <c r="K6" s="27">
        <v>1</v>
      </c>
      <c r="L6" s="26"/>
      <c r="M6" s="27">
        <v>165000</v>
      </c>
      <c r="N6" s="26"/>
      <c r="O6" s="27">
        <v>39500</v>
      </c>
      <c r="P6" s="27">
        <v>39500</v>
      </c>
      <c r="Q6" s="26">
        <v>64000</v>
      </c>
    </row>
    <row r="7" spans="1:17" s="28" customFormat="1" ht="30" customHeight="1">
      <c r="A7" s="26">
        <v>3</v>
      </c>
      <c r="B7" s="26"/>
      <c r="C7" s="27" t="s">
        <v>21</v>
      </c>
      <c r="D7" s="27" t="s">
        <v>44</v>
      </c>
      <c r="E7" s="27" t="s">
        <v>52</v>
      </c>
      <c r="F7" s="27" t="s">
        <v>53</v>
      </c>
      <c r="G7" s="27" t="s">
        <v>24</v>
      </c>
      <c r="H7" s="27" t="s">
        <v>32</v>
      </c>
      <c r="I7" s="27" t="s">
        <v>54</v>
      </c>
      <c r="J7" s="27" t="s">
        <v>26</v>
      </c>
      <c r="K7" s="27">
        <v>1</v>
      </c>
      <c r="L7" s="26"/>
      <c r="M7" s="27">
        <v>49500</v>
      </c>
      <c r="N7" s="26"/>
      <c r="O7" s="27">
        <v>16000</v>
      </c>
      <c r="P7" s="27">
        <v>16000</v>
      </c>
      <c r="Q7" s="26">
        <v>43000</v>
      </c>
    </row>
    <row r="8" spans="1:17" s="28" customFormat="1" ht="31.5" customHeight="1">
      <c r="A8" s="26">
        <v>4</v>
      </c>
      <c r="B8" s="26"/>
      <c r="C8" s="27" t="s">
        <v>21</v>
      </c>
      <c r="D8" s="27" t="s">
        <v>45</v>
      </c>
      <c r="E8" s="27" t="s">
        <v>55</v>
      </c>
      <c r="F8" s="27" t="s">
        <v>17</v>
      </c>
      <c r="G8" s="27" t="s">
        <v>24</v>
      </c>
      <c r="H8" s="27" t="s">
        <v>31</v>
      </c>
      <c r="I8" s="27" t="s">
        <v>56</v>
      </c>
      <c r="J8" s="27" t="s">
        <v>26</v>
      </c>
      <c r="K8" s="27">
        <v>1</v>
      </c>
      <c r="L8" s="26"/>
      <c r="M8" s="27">
        <v>59000</v>
      </c>
      <c r="N8" s="26"/>
      <c r="O8" s="27">
        <v>13600</v>
      </c>
      <c r="P8" s="27">
        <v>13600</v>
      </c>
      <c r="Q8" s="26">
        <v>43000</v>
      </c>
    </row>
    <row r="9" spans="1:17" s="28" customFormat="1" ht="30" customHeight="1">
      <c r="A9" s="26">
        <v>5</v>
      </c>
      <c r="B9" s="26"/>
      <c r="C9" s="27" t="s">
        <v>21</v>
      </c>
      <c r="D9" s="27" t="s">
        <v>36</v>
      </c>
      <c r="E9" s="27" t="s">
        <v>60</v>
      </c>
      <c r="F9" s="27" t="s">
        <v>53</v>
      </c>
      <c r="G9" s="27" t="s">
        <v>39</v>
      </c>
      <c r="H9" s="27" t="s">
        <v>42</v>
      </c>
      <c r="I9" s="27" t="s">
        <v>61</v>
      </c>
      <c r="J9" s="27" t="s">
        <v>40</v>
      </c>
      <c r="K9" s="27">
        <v>1</v>
      </c>
      <c r="L9" s="26"/>
      <c r="M9" s="27">
        <v>80000</v>
      </c>
      <c r="N9" s="26"/>
      <c r="O9" s="27">
        <v>32000</v>
      </c>
      <c r="P9" s="27">
        <v>32000</v>
      </c>
      <c r="Q9" s="26">
        <v>9800</v>
      </c>
    </row>
    <row r="10" spans="1:17" s="28" customFormat="1" ht="30" customHeight="1">
      <c r="A10" s="26">
        <v>6</v>
      </c>
      <c r="B10" s="26"/>
      <c r="C10" s="27" t="s">
        <v>22</v>
      </c>
      <c r="D10" s="27" t="s">
        <v>65</v>
      </c>
      <c r="E10" s="27" t="s">
        <v>66</v>
      </c>
      <c r="F10" s="27" t="s">
        <v>18</v>
      </c>
      <c r="G10" s="27" t="s">
        <v>19</v>
      </c>
      <c r="H10" s="27" t="s">
        <v>46</v>
      </c>
      <c r="I10" s="27" t="s">
        <v>67</v>
      </c>
      <c r="J10" s="27" t="s">
        <v>29</v>
      </c>
      <c r="K10" s="27">
        <v>1</v>
      </c>
      <c r="L10" s="26"/>
      <c r="M10" s="27">
        <v>126000</v>
      </c>
      <c r="N10" s="26"/>
      <c r="O10" s="27">
        <v>36500</v>
      </c>
      <c r="P10" s="27">
        <v>36500</v>
      </c>
      <c r="Q10" s="26">
        <v>55000</v>
      </c>
    </row>
    <row r="11" spans="1:17" s="28" customFormat="1" ht="30" customHeight="1">
      <c r="A11" s="26">
        <v>7</v>
      </c>
      <c r="B11" s="26"/>
      <c r="C11" s="27" t="s">
        <v>22</v>
      </c>
      <c r="D11" s="27" t="s">
        <v>37</v>
      </c>
      <c r="E11" s="27" t="s">
        <v>38</v>
      </c>
      <c r="F11" s="27" t="s">
        <v>53</v>
      </c>
      <c r="G11" s="27" t="s">
        <v>47</v>
      </c>
      <c r="H11" s="27" t="s">
        <v>32</v>
      </c>
      <c r="I11" s="27" t="s">
        <v>68</v>
      </c>
      <c r="J11" s="27" t="s">
        <v>28</v>
      </c>
      <c r="K11" s="27">
        <v>1</v>
      </c>
      <c r="L11" s="26"/>
      <c r="M11" s="27">
        <v>73000</v>
      </c>
      <c r="N11" s="26"/>
      <c r="O11" s="27">
        <v>16000</v>
      </c>
      <c r="P11" s="27">
        <v>16000</v>
      </c>
      <c r="Q11" s="26">
        <v>31000</v>
      </c>
    </row>
    <row r="12" spans="1:17" s="12" customFormat="1" ht="30" customHeight="1">
      <c r="A12" s="10"/>
      <c r="B12" s="9"/>
      <c r="C12" s="15" t="s">
        <v>23</v>
      </c>
      <c r="D12" s="13"/>
      <c r="E12" s="13"/>
      <c r="F12" s="14"/>
      <c r="G12" s="13"/>
      <c r="H12" s="13"/>
      <c r="I12" s="17"/>
      <c r="J12" s="13"/>
      <c r="K12" s="19">
        <f>SUM(K5:K11)</f>
        <v>7</v>
      </c>
      <c r="L12" s="19">
        <f t="shared" ref="L12:P12" si="0">SUM(L5:L11)</f>
        <v>0</v>
      </c>
      <c r="M12" s="19">
        <f t="shared" si="0"/>
        <v>707500</v>
      </c>
      <c r="N12" s="19">
        <f t="shared" si="0"/>
        <v>0</v>
      </c>
      <c r="O12" s="19">
        <f t="shared" si="0"/>
        <v>209800</v>
      </c>
      <c r="P12" s="19">
        <f t="shared" si="0"/>
        <v>209800</v>
      </c>
      <c r="Q12" s="11">
        <v>6060</v>
      </c>
    </row>
  </sheetData>
  <mergeCells count="6">
    <mergeCell ref="A1:P1"/>
    <mergeCell ref="M2:P2"/>
    <mergeCell ref="C3:E3"/>
    <mergeCell ref="F3:K3"/>
    <mergeCell ref="M3:P3"/>
    <mergeCell ref="A3:A4"/>
  </mergeCells>
  <phoneticPr fontId="5" type="noConversion"/>
  <printOptions horizontalCentered="1"/>
  <pageMargins left="0.50347222222222199" right="0.50347222222222199" top="0.55486111111111103" bottom="0.75138888888888899" header="0.29861111111111099" footer="0.29861111111111099"/>
  <pageSetup paperSize="9" scale="80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政府网 </vt:lpstr>
      <vt:lpstr>'政府网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2020-10-23T02:27:30Z</cp:lastPrinted>
  <dcterms:created xsi:type="dcterms:W3CDTF">2017-05-02T01:55:00Z</dcterms:created>
  <dcterms:modified xsi:type="dcterms:W3CDTF">2021-05-07T01:28:00Z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