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<sst xmlns="http://schemas.openxmlformats.org/spreadsheetml/2006/main" count="28" uniqueCount="24">
  <si>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序号</t>
  </si>
  <si>
    <t>年度</t>
  </si>
  <si>
    <t>区、县（市）</t>
  </si>
  <si>
    <t>合作社（大户）名称</t>
  </si>
  <si>
    <t>实施面积（亩）</t>
  </si>
  <si>
    <t>验收合格面积（亩）</t>
  </si>
  <si>
    <t>数据监测公司</t>
  </si>
  <si>
    <t>补贴标准（亩/元）</t>
  </si>
  <si>
    <t>补贴金额（元）</t>
  </si>
  <si>
    <t>浑南区李相街道</t>
  </si>
  <si>
    <t>浑南区李相街道孙家寨村股份经济合作社</t>
  </si>
  <si>
    <t>辽宁邮电规划设计院有限公司</t>
  </si>
  <si>
    <t>浑南区满堂街道</t>
  </si>
  <si>
    <t>开原市新洋家庭农场</t>
  </si>
  <si>
    <t>浑南区王滨街道</t>
  </si>
  <si>
    <t>沈阳市世波种植专业合作社</t>
  </si>
  <si>
    <t>沈阳市福茂农机专业合作社</t>
  </si>
  <si>
    <t>浑南区桃仙街道</t>
  </si>
  <si>
    <t>沈阳市东陵区桃仙农机专业合作社</t>
  </si>
  <si>
    <t>浑南区东湖街道</t>
  </si>
  <si>
    <t>沈阳市鑫雨航种植专业合作社</t>
  </si>
  <si>
    <t>辽宁朗达工程管理有限公司</t>
  </si>
  <si>
    <t>合计</t>
  </si>
  <si>
    <t>浑南区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</si>
</sst>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;[Red]0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7" applyNumberFormat="0" applyAlignment="0" applyProtection="0">
      <alignment vertical="center"/>
    </xf>
    <xf numFmtId="0" fontId="14" fillId="6" borderId="8" applyNumberFormat="0" applyAlignment="0" applyProtection="0">
      <alignment vertical="center"/>
    </xf>
    <xf numFmtId="0" fontId="15" fillId="6" borderId="7" applyNumberFormat="0" applyAlignment="0" applyProtection="0">
      <alignment vertical="center"/>
    </xf>
    <xf numFmtId="0" fontId="16" fillId="7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7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0" xfId="0" applyBorder="1"/>
    <xf numFmtId="0" fontId="2" fillId="2" borderId="1" xfId="0" applyFont="1" applyFill="1" applyBorder="1" applyAlignment="1">
      <alignment horizontal="center" vertical="center"/>
    </xf>
    <xf numFmtId="176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3" borderId="2" xfId="49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10" xfId="49"/>
  </cellStyle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tabSelected="1" workbookViewId="0">
      <pane xSplit="1" ySplit="1" topLeftCell="B2" activePane="bottomRight" state="frozen"/>
      <selection/>
      <selection pane="topRight"/>
      <selection pane="bottomLeft"/>
      <selection pane="bottomRight" activeCell="E16" sqref="E16"/>
    </sheetView>
  </sheetViews>
  <sheetFormatPr defaultColWidth="9" defaultRowHeight="13.5" outlineLevelRow="7"/>
  <cols>
    <col min="1" max="1" width="6.125" style="3" customWidth="1"/>
    <col min="2" max="2" width="8.25" style="3" customWidth="1"/>
    <col min="3" max="3" width="16.125" style="3" customWidth="1"/>
    <col min="4" max="4" width="28.75" style="3" customWidth="1"/>
    <col min="5" max="5" width="17" style="3" customWidth="1"/>
    <col min="6" max="6" width="21.625" style="3" customWidth="1"/>
    <col min="7" max="7" width="14.625" style="3" customWidth="1"/>
    <col min="8" max="8" width="20.625" style="3" customWidth="1"/>
    <col min="9" max="9" width="17" style="3" customWidth="1"/>
    <col min="10" max="16384" width="9" style="3"/>
  </cols>
  <sheetData>
    <row r="1" ht="36" customHeight="1" spans="1:9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</row>
    <row r="2" ht="40" customHeight="1" spans="1:9">
      <c r="A2" s="5">
        <v>1</v>
      </c>
      <c r="B2" s="6">
        <v>2024</v>
      </c>
      <c r="C2" s="7" t="s">
        <v>9</v>
      </c>
      <c r="D2" s="7" t="s">
        <v>10</v>
      </c>
      <c r="E2" s="7">
        <v>1381.56</v>
      </c>
      <c r="F2" s="7">
        <v>1200</v>
      </c>
      <c r="G2" s="7" t="s">
        <v>11</v>
      </c>
      <c r="H2" s="6">
        <v>25</v>
      </c>
      <c r="I2" s="6">
        <f>1200*25</f>
        <v>30000</v>
      </c>
    </row>
    <row r="3" ht="40" customHeight="1" spans="1:9">
      <c r="A3" s="5">
        <v>2</v>
      </c>
      <c r="B3" s="6">
        <v>2024</v>
      </c>
      <c r="C3" s="8" t="s">
        <v>12</v>
      </c>
      <c r="D3" s="9" t="s">
        <v>13</v>
      </c>
      <c r="E3" s="7">
        <v>3044</v>
      </c>
      <c r="F3" s="7">
        <v>2616.35</v>
      </c>
      <c r="G3" s="7" t="s">
        <v>11</v>
      </c>
      <c r="H3" s="10">
        <v>25</v>
      </c>
      <c r="I3" s="10">
        <f>F3*H3</f>
        <v>65408.75</v>
      </c>
    </row>
    <row r="4" ht="40" customHeight="1" spans="1:9">
      <c r="A4" s="5">
        <v>3</v>
      </c>
      <c r="B4" s="6">
        <v>2024</v>
      </c>
      <c r="C4" s="11" t="s">
        <v>14</v>
      </c>
      <c r="D4" s="6" t="s">
        <v>15</v>
      </c>
      <c r="E4" s="7">
        <v>1540.66</v>
      </c>
      <c r="F4" s="7">
        <v>1540.66</v>
      </c>
      <c r="G4" s="7" t="s">
        <v>11</v>
      </c>
      <c r="H4" s="6">
        <v>25</v>
      </c>
      <c r="I4" s="6">
        <f>F4*H4</f>
        <v>38516.5</v>
      </c>
    </row>
    <row r="5" ht="40" customHeight="1" spans="1:9">
      <c r="A5" s="5">
        <v>4</v>
      </c>
      <c r="B5" s="6">
        <v>2024</v>
      </c>
      <c r="C5" s="12"/>
      <c r="D5" s="6" t="s">
        <v>16</v>
      </c>
      <c r="E5" s="7">
        <v>580.7</v>
      </c>
      <c r="F5" s="7">
        <v>580.7</v>
      </c>
      <c r="G5" s="7" t="s">
        <v>11</v>
      </c>
      <c r="H5" s="6">
        <v>25</v>
      </c>
      <c r="I5" s="6">
        <f>F5*H5</f>
        <v>14517.5</v>
      </c>
    </row>
    <row r="6" ht="40" customHeight="1" spans="1:9">
      <c r="A6" s="5">
        <v>5</v>
      </c>
      <c r="B6" s="6">
        <v>2024</v>
      </c>
      <c r="C6" s="6" t="s">
        <v>17</v>
      </c>
      <c r="D6" s="13" t="s">
        <v>18</v>
      </c>
      <c r="E6" s="13">
        <v>707.49</v>
      </c>
      <c r="F6" s="13">
        <v>675.49</v>
      </c>
      <c r="G6" s="13" t="s">
        <v>11</v>
      </c>
      <c r="H6" s="13">
        <v>25</v>
      </c>
      <c r="I6" s="13">
        <v>16887.25</v>
      </c>
    </row>
    <row r="7" s="1" customFormat="1" ht="40" customHeight="1" spans="1:9">
      <c r="A7" s="5">
        <v>6</v>
      </c>
      <c r="B7" s="6">
        <v>2024</v>
      </c>
      <c r="C7" s="6" t="s">
        <v>19</v>
      </c>
      <c r="D7" s="13" t="s">
        <v>20</v>
      </c>
      <c r="E7" s="13">
        <v>2789.84</v>
      </c>
      <c r="F7" s="13">
        <v>0</v>
      </c>
      <c r="G7" s="13" t="s">
        <v>21</v>
      </c>
      <c r="H7" s="13">
        <v>25</v>
      </c>
      <c r="I7" s="13">
        <v>0</v>
      </c>
    </row>
    <row r="8" s="2" customFormat="1" ht="40" customHeight="1" spans="1:9">
      <c r="A8" s="14" t="s">
        <v>22</v>
      </c>
      <c r="B8" s="15">
        <v>2024</v>
      </c>
      <c r="C8" s="15" t="s">
        <v>23</v>
      </c>
      <c r="D8" s="16"/>
      <c r="E8" s="16">
        <f>SUM(E2:E7)</f>
        <v>10044.25</v>
      </c>
      <c r="F8" s="16">
        <f>SUM(F2:F6)</f>
        <v>6613.2</v>
      </c>
      <c r="G8" s="16"/>
      <c r="H8" s="16">
        <v>25</v>
      </c>
      <c r="I8" s="16">
        <f>SUM(I2:I6)</f>
        <v>165330</v>
      </c>
    </row>
  </sheetData>
  <mergeCells count="1">
    <mergeCell ref="C4:C5"/>
  </mergeCells>
  <pageMargins left="0.7" right="0.7" top="0.75" bottom="0.75" header="0.3" footer="0.3"/>
  <pageSetup paperSize="9" orientation="portrait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杨洋</cp:lastModifiedBy>
  <dcterms:created xsi:type="dcterms:W3CDTF">2006-09-16T00:00:00Z</dcterms:created>
  <dcterms:modified xsi:type="dcterms:W3CDTF">2025-03-06T09:17:26Z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5ECFC0BAE87144D0A4A34CAF9486F221_13</vt:lpwstr>
  </property>
  <property fmtid="{D5CDD505-2E9C-101B-9397-08002B2CF9AE}" pid="3" name="KSOProductBuildVer">
    <vt:lpwstr>2052-12.1.0.20305</vt:lpwstr>
  </property>
</Properties>
</file>